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000" windowHeight="12675" activeTab="0"/>
  </bookViews>
  <sheets>
    <sheet name="Публічний паспорт" sheetId="1" r:id="rId1"/>
    <sheet name="8.2" sheetId="2" r:id="rId2"/>
    <sheet name="8.3" sheetId="3" r:id="rId3"/>
    <sheet name="Перелік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<sst xmlns="http://schemas.openxmlformats.org/spreadsheetml/2006/main" count="163" uniqueCount="114">
  <si>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</si>
  <si>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</si>
  <si>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</si>
  <si>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</si>
  <si>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</si>
  <si>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</si>
  <si>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</si>
  <si>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1.2. Адреса місця розташування</t>
  </si>
  <si>
    <t>Журнал торгів:</t>
  </si>
  <si>
    <t>Вид обладнання</t>
  </si>
  <si>
    <r>
      <rPr>
        <b/>
        <sz val="11"/>
        <rFont val="Times New Roman"/>
        <family val="1"/>
      </rPr>
      <t xml:space="preserve">Комплектність </t>
    </r>
    <r>
      <rPr>
        <sz val="11"/>
        <rFont val="Times New Roman"/>
        <family val="1"/>
      </rPr>
      <t xml:space="preserve">
(лінія, одиниця)</t>
    </r>
  </si>
  <si>
    <t>1.3. Рік виготовлення</t>
  </si>
  <si>
    <t>1.4. Країна виробник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</si>
  <si>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</si>
  <si>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</si>
  <si>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</si>
  <si>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</si>
  <si>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</si>
  <si>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</si>
  <si>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</si>
  <si>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</si>
  <si>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</si>
  <si>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</si>
  <si>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3. Цінові характеристики</t>
  </si>
  <si>
    <t>3.1. Початкова вартість реалізації, грн.</t>
  </si>
  <si>
    <t xml:space="preserve"> ПУБЛІЧНИЙ ПАСПОРТ АКТИВУ
Обладнання/устаткування</t>
  </si>
  <si>
    <t>Вінницька обл., Чечельницький р-н, смт. Чечельник, вул. Гагаріна, буд. 67</t>
  </si>
  <si>
    <t>ПАТ"КБ"ІНВЕСТБАНК"</t>
  </si>
  <si>
    <t>обладнання/устаткування</t>
  </si>
  <si>
    <t>наявне</t>
  </si>
  <si>
    <t>задовільний</t>
  </si>
  <si>
    <t>законсервоване</t>
  </si>
  <si>
    <t>Рухоме майно (обладнання)</t>
  </si>
  <si>
    <t>№ з/п</t>
  </si>
  <si>
    <t>Найменування цінностей</t>
  </si>
  <si>
    <t>Марка, потужність, продуктивність*</t>
  </si>
  <si>
    <t>Рік  випуску*</t>
  </si>
  <si>
    <t>Одиниця виміру</t>
  </si>
  <si>
    <t>Кількість</t>
  </si>
  <si>
    <t xml:space="preserve">Питатель </t>
  </si>
  <si>
    <t>ИАНД-36</t>
  </si>
  <si>
    <t>шт.</t>
  </si>
  <si>
    <t>Інструментальна оснастка</t>
  </si>
  <si>
    <t>-</t>
  </si>
  <si>
    <t xml:space="preserve">Комплект по виготовленню цегли </t>
  </si>
  <si>
    <t xml:space="preserve">Конвеєр гвинтовий </t>
  </si>
  <si>
    <t>А 7.2</t>
  </si>
  <si>
    <t xml:space="preserve">Змішувач лопастний </t>
  </si>
  <si>
    <t>А 6.1</t>
  </si>
  <si>
    <t xml:space="preserve">Товкач тросовий </t>
  </si>
  <si>
    <t>СМ 44А</t>
  </si>
  <si>
    <t xml:space="preserve">Комплект запчастин преса </t>
  </si>
  <si>
    <t>МЕС-4</t>
  </si>
  <si>
    <t xml:space="preserve">Установка пресова </t>
  </si>
  <si>
    <t xml:space="preserve">Залізовідділювач </t>
  </si>
  <si>
    <t>П-100</t>
  </si>
  <si>
    <t xml:space="preserve">Теплогенератор </t>
  </si>
  <si>
    <t>ТГФ-1.5А</t>
  </si>
  <si>
    <t xml:space="preserve">Вагонетки консольні </t>
  </si>
  <si>
    <t xml:space="preserve">ВКС-1 </t>
  </si>
  <si>
    <t xml:space="preserve">Питатель ящичний </t>
  </si>
  <si>
    <t xml:space="preserve">Дробарка конічна </t>
  </si>
  <si>
    <t>СМД-116</t>
  </si>
  <si>
    <t xml:space="preserve">Прес гідравлічний </t>
  </si>
  <si>
    <t>П-50</t>
  </si>
  <si>
    <t xml:space="preserve">ТП 1-01 </t>
  </si>
  <si>
    <t xml:space="preserve">Роздріблювач глини </t>
  </si>
  <si>
    <r>
      <t>4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</si>
  <si>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t xml:space="preserve">Глинорихлювач </t>
  </si>
  <si>
    <t>СМ-103А</t>
  </si>
  <si>
    <t xml:space="preserve">Електровізок </t>
  </si>
  <si>
    <t>СМК-52</t>
  </si>
  <si>
    <t xml:space="preserve">Конвеєр стрічковий </t>
  </si>
  <si>
    <t xml:space="preserve">УКЛС-931222 </t>
  </si>
  <si>
    <t xml:space="preserve">Вальці ребристі </t>
  </si>
  <si>
    <t>КРОК-31</t>
  </si>
  <si>
    <t xml:space="preserve">Зварювальний апарат </t>
  </si>
  <si>
    <t>КИ-002 500</t>
  </si>
  <si>
    <t xml:space="preserve">Газозварювальне обладнання </t>
  </si>
  <si>
    <t>АСП-10</t>
  </si>
  <si>
    <t xml:space="preserve">Станок заточний </t>
  </si>
  <si>
    <t>С-343</t>
  </si>
  <si>
    <t xml:space="preserve">Станок токарний </t>
  </si>
  <si>
    <t>1К62</t>
  </si>
  <si>
    <t xml:space="preserve">Станок свердлильний </t>
  </si>
  <si>
    <t>2Н125</t>
  </si>
  <si>
    <t xml:space="preserve">Насос </t>
  </si>
  <si>
    <t>ЕЦВ-80</t>
  </si>
  <si>
    <t xml:space="preserve">Електротельфер </t>
  </si>
  <si>
    <t>1 т.</t>
  </si>
  <si>
    <t>2.5 т.</t>
  </si>
  <si>
    <t>Будівельні ліси (14 шт.)</t>
  </si>
  <si>
    <t xml:space="preserve">Кран козловий </t>
  </si>
  <si>
    <t>ККТ-5</t>
  </si>
  <si>
    <t>Витяжка</t>
  </si>
  <si>
    <t xml:space="preserve">Щит розподільчий </t>
  </si>
  <si>
    <t xml:space="preserve">380 В </t>
  </si>
  <si>
    <t xml:space="preserve">Балони кисневі </t>
  </si>
  <si>
    <t xml:space="preserve">Станини металеві </t>
  </si>
  <si>
    <t xml:space="preserve">Погрузчик </t>
  </si>
  <si>
    <t>Р-6КШП-6</t>
  </si>
  <si>
    <t xml:space="preserve"> Оціночна вартість</t>
  </si>
  <si>
    <t xml:space="preserve">Балансова вартість </t>
  </si>
  <si>
    <t>Усього :</t>
  </si>
  <si>
    <t>Інформація щодо незалежної оцінки:</t>
  </si>
  <si>
    <t>Назва оцінювача (СОД)</t>
  </si>
  <si>
    <t xml:space="preserve">Товариство з обмеженою відповідальністю «ОЦІНОЧНА ФІРМА «ДЕ ВІЗУ»   </t>
  </si>
  <si>
    <t>Сертифікат №</t>
  </si>
  <si>
    <t>№747/15 від 18.09.2015р</t>
  </si>
  <si>
    <t>Дата оцінки</t>
  </si>
  <si>
    <t>Оціночна вартість</t>
  </si>
  <si>
    <r>
      <rPr>
        <b/>
        <sz val="11"/>
        <color indexed="8"/>
        <rFont val="Times New Roman"/>
        <family val="1"/>
      </rPr>
      <t>1.1. Назва активу:</t>
    </r>
    <r>
      <rPr>
        <sz val="11"/>
        <color indexed="8"/>
        <rFont val="Times New Roman"/>
        <family val="1"/>
      </rPr>
      <t xml:space="preserve"> обладнання/устаткування</t>
    </r>
  </si>
  <si>
    <t>Обладнання промбази по виробництву цегли загальною кількістю 280 одиниць</t>
  </si>
  <si>
    <t>фото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</si>
</sst>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.00_ ;\-#,##0.00\ "/>
    <numFmt numFmtId="182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u val="single"/>
      <sz val="8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i/>
      <u val="single"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u val="single"/>
      <sz val="8"/>
      <color rgb="FF0000FF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5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6" fillId="0" borderId="0" xfId="0" applyFont="1" applyBorder="1" applyAlignment="1">
      <alignment horizontal="left" vertical="center" wrapText="1"/>
    </xf>
    <xf numFmtId="14" fontId="56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NumberFormat="1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vertical="center" wrapText="1"/>
    </xf>
    <xf numFmtId="0" fontId="57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5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0" fillId="0" borderId="0" xfId="0" applyFont="1" applyAlignment="1">
      <alignment/>
    </xf>
    <xf numFmtId="0" fontId="12" fillId="0" borderId="0" xfId="0" applyFont="1" applyAlignment="1">
      <alignment/>
    </xf>
    <xf numFmtId="14" fontId="55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9" fontId="0" fillId="0" borderId="10" xfId="41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4" fontId="55" fillId="0" borderId="0" xfId="0" applyNumberFormat="1" applyFont="1" applyAlignment="1">
      <alignment/>
    </xf>
    <xf numFmtId="14" fontId="55" fillId="0" borderId="0" xfId="0" applyNumberFormat="1" applyFont="1" applyAlignment="1">
      <alignment wrapText="1"/>
    </xf>
    <xf numFmtId="14" fontId="55" fillId="0" borderId="0" xfId="0" applyNumberFormat="1" applyFont="1" applyAlignment="1">
      <alignment horizontal="center"/>
    </xf>
    <xf numFmtId="4" fontId="56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14" fontId="56" fillId="33" borderId="1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56" fillId="0" borderId="12" xfId="0" applyFont="1" applyBorder="1" applyAlignment="1">
      <alignment horizontal="center"/>
    </xf>
    <xf numFmtId="0" fontId="5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14" fontId="40" fillId="0" borderId="15" xfId="43" applyNumberFormat="1" applyBorder="1" applyAlignment="1">
      <alignment horizontal="center" vertical="center" wrapText="1"/>
    </xf>
    <xf numFmtId="14" fontId="40" fillId="0" borderId="16" xfId="43" applyNumberFormat="1" applyBorder="1" applyAlignment="1">
      <alignment horizontal="center" vertical="center" wrapText="1"/>
    </xf>
    <xf numFmtId="14" fontId="40" fillId="0" borderId="12" xfId="43" applyNumberForma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1</xdr:row>
      <xdr:rowOff>76200</xdr:rowOff>
    </xdr:from>
    <xdr:to>
      <xdr:col>1</xdr:col>
      <xdr:colOff>3590925</xdr:colOff>
      <xdr:row>1</xdr:row>
      <xdr:rowOff>314325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6670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161925</xdr:colOff>
      <xdr:row>10</xdr:row>
      <xdr:rowOff>123825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0"/>
          <a:ext cx="26003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9</xdr:col>
      <xdr:colOff>600075</xdr:colOff>
      <xdr:row>10</xdr:row>
      <xdr:rowOff>142875</xdr:rowOff>
    </xdr:to>
    <xdr:pic>
      <xdr:nvPicPr>
        <xdr:cNvPr id="2" name="Рисунок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85750"/>
          <a:ext cx="24288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15</xdr:col>
      <xdr:colOff>85725</xdr:colOff>
      <xdr:row>10</xdr:row>
      <xdr:rowOff>123825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285750"/>
          <a:ext cx="25241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10</xdr:col>
      <xdr:colOff>85725</xdr:colOff>
      <xdr:row>20</xdr:row>
      <xdr:rowOff>161925</xdr:rowOff>
    </xdr:to>
    <xdr:pic>
      <xdr:nvPicPr>
        <xdr:cNvPr id="4" name="Рисунок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2190750"/>
          <a:ext cx="2524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5</xdr:col>
      <xdr:colOff>123825</xdr:colOff>
      <xdr:row>20</xdr:row>
      <xdr:rowOff>161925</xdr:rowOff>
    </xdr:to>
    <xdr:pic>
      <xdr:nvPicPr>
        <xdr:cNvPr id="5" name="Рисунок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190750"/>
          <a:ext cx="25622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15</xdr:col>
      <xdr:colOff>104775</xdr:colOff>
      <xdr:row>20</xdr:row>
      <xdr:rowOff>180975</xdr:rowOff>
    </xdr:to>
    <xdr:pic>
      <xdr:nvPicPr>
        <xdr:cNvPr id="6" name="Picture 7" descr="P52302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38800" y="2190750"/>
          <a:ext cx="2543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5</xdr:col>
      <xdr:colOff>28575</xdr:colOff>
      <xdr:row>31</xdr:row>
      <xdr:rowOff>152400</xdr:rowOff>
    </xdr:to>
    <xdr:pic>
      <xdr:nvPicPr>
        <xdr:cNvPr id="7" name="Picture 8" descr="P52302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4095750"/>
          <a:ext cx="2466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10</xdr:col>
      <xdr:colOff>47625</xdr:colOff>
      <xdr:row>31</xdr:row>
      <xdr:rowOff>114300</xdr:rowOff>
    </xdr:to>
    <xdr:pic>
      <xdr:nvPicPr>
        <xdr:cNvPr id="8" name="Picture 9" descr="P5230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76550" y="4095750"/>
          <a:ext cx="24860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15</xdr:col>
      <xdr:colOff>104775</xdr:colOff>
      <xdr:row>31</xdr:row>
      <xdr:rowOff>142875</xdr:rowOff>
    </xdr:to>
    <xdr:pic>
      <xdr:nvPicPr>
        <xdr:cNvPr id="9" name="Picture 10" descr="P52302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38800" y="4095750"/>
          <a:ext cx="25431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zoomScalePageLayoutView="0" workbookViewId="0" topLeftCell="A1">
      <selection activeCell="B16" sqref="B16:B18"/>
    </sheetView>
  </sheetViews>
  <sheetFormatPr defaultColWidth="9.140625" defaultRowHeight="15"/>
  <cols>
    <col min="1" max="1" width="64.421875" style="46" customWidth="1"/>
    <col min="2" max="2" width="55.57421875" style="48" customWidth="1"/>
    <col min="3" max="10" width="23.140625" style="46" customWidth="1"/>
    <col min="11" max="16384" width="9.140625" style="44" customWidth="1"/>
  </cols>
  <sheetData>
    <row r="1" spans="1:2" ht="15">
      <c r="A1" s="44"/>
      <c r="B1" s="45"/>
    </row>
    <row r="2" spans="1:2" ht="44.25" customHeight="1">
      <c r="A2" s="54" t="s">
        <v>25</v>
      </c>
      <c r="B2" s="55"/>
    </row>
    <row r="3" spans="1:2" ht="15">
      <c r="A3" s="14" t="s">
        <v>18</v>
      </c>
      <c r="B3" s="50" t="s">
        <v>27</v>
      </c>
    </row>
    <row r="4" spans="1:2" ht="15">
      <c r="A4" s="59" t="s">
        <v>19</v>
      </c>
      <c r="B4" s="59"/>
    </row>
    <row r="5" spans="1:2" ht="15">
      <c r="A5" s="6" t="s">
        <v>111</v>
      </c>
      <c r="B5" s="25" t="s">
        <v>28</v>
      </c>
    </row>
    <row r="6" spans="1:2" ht="15">
      <c r="A6" s="11" t="s">
        <v>9</v>
      </c>
      <c r="B6" s="25" t="s">
        <v>32</v>
      </c>
    </row>
    <row r="7" spans="1:6" ht="30">
      <c r="A7" s="7" t="s">
        <v>10</v>
      </c>
      <c r="B7" s="26" t="s">
        <v>112</v>
      </c>
      <c r="E7" s="8"/>
      <c r="F7" s="47"/>
    </row>
    <row r="8" spans="1:2" ht="30">
      <c r="A8" s="12" t="s">
        <v>7</v>
      </c>
      <c r="B8" s="26" t="s">
        <v>26</v>
      </c>
    </row>
    <row r="9" spans="1:2" ht="15">
      <c r="A9" s="12" t="s">
        <v>11</v>
      </c>
      <c r="B9" s="27">
        <v>0</v>
      </c>
    </row>
    <row r="10" spans="1:2" ht="15">
      <c r="A10" s="12" t="s">
        <v>12</v>
      </c>
      <c r="B10" s="27">
        <v>0</v>
      </c>
    </row>
    <row r="11" spans="1:2" ht="15">
      <c r="A11" s="12" t="s">
        <v>16</v>
      </c>
      <c r="B11" s="27">
        <v>0</v>
      </c>
    </row>
    <row r="12" spans="1:2" ht="15">
      <c r="A12" s="13" t="s">
        <v>15</v>
      </c>
      <c r="B12" s="27" t="s">
        <v>29</v>
      </c>
    </row>
    <row r="13" spans="1:2" ht="15">
      <c r="A13" s="13" t="s">
        <v>13</v>
      </c>
      <c r="B13" s="27" t="s">
        <v>30</v>
      </c>
    </row>
    <row r="14" spans="1:2" ht="30">
      <c r="A14" s="13" t="s">
        <v>14</v>
      </c>
      <c r="B14" s="27" t="s">
        <v>31</v>
      </c>
    </row>
    <row r="15" spans="1:2" ht="15">
      <c r="A15" s="57" t="s">
        <v>17</v>
      </c>
      <c r="B15" s="58"/>
    </row>
    <row r="16" spans="1:2" ht="15">
      <c r="A16" s="9" t="s">
        <v>20</v>
      </c>
      <c r="B16" s="80" t="s">
        <v>113</v>
      </c>
    </row>
    <row r="17" spans="1:2" ht="15">
      <c r="A17" s="9" t="s">
        <v>21</v>
      </c>
      <c r="B17" s="81"/>
    </row>
    <row r="18" spans="1:2" ht="15">
      <c r="A18" s="9" t="s">
        <v>22</v>
      </c>
      <c r="B18" s="82"/>
    </row>
    <row r="19" spans="1:2" ht="15">
      <c r="A19" s="56" t="s">
        <v>23</v>
      </c>
      <c r="B19" s="56"/>
    </row>
    <row r="20" spans="1:2" ht="15">
      <c r="A20" s="9" t="s">
        <v>24</v>
      </c>
      <c r="B20" s="49" t="s">
        <v>43</v>
      </c>
    </row>
    <row r="22" spans="1:11" s="35" customFormat="1" ht="15">
      <c r="A22" s="34"/>
      <c r="B22" s="32"/>
      <c r="C22" s="34"/>
      <c r="D22" s="32"/>
      <c r="E22" s="32"/>
      <c r="F22" s="32"/>
      <c r="G22" s="32"/>
      <c r="H22" s="32"/>
      <c r="I22" s="32"/>
      <c r="J22" s="32"/>
      <c r="K22" s="32"/>
    </row>
    <row r="23" spans="1:11" s="35" customFormat="1" ht="15">
      <c r="A23" s="34"/>
      <c r="C23" s="36"/>
      <c r="D23" s="32"/>
      <c r="E23" s="32"/>
      <c r="F23" s="32"/>
      <c r="G23" s="32"/>
      <c r="H23" s="32"/>
      <c r="I23" s="32"/>
      <c r="J23" s="32"/>
      <c r="K23" s="32"/>
    </row>
    <row r="24" spans="1:11" s="35" customFormat="1" ht="15">
      <c r="A24" s="37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s="35" customFormat="1" ht="15">
      <c r="A25" s="37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s="35" customFormat="1" ht="1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s="35" customFormat="1" ht="15">
      <c r="A27" s="38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s="35" customFormat="1" ht="15">
      <c r="A28" s="39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s="35" customFormat="1" ht="15">
      <c r="A29" s="40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5">
      <c r="A30" s="40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5">
    <mergeCell ref="B16:B18"/>
    <mergeCell ref="A2:B2"/>
    <mergeCell ref="A19:B19"/>
    <mergeCell ref="A15:B15"/>
    <mergeCell ref="A4:B4"/>
  </mergeCells>
  <dataValidations count="1">
    <dataValidation type="list" allowBlank="1" showInputMessage="1" showErrorMessage="1" sqref="C24:C25 C22 C28:C30">
      <formula1>#REF!</formula1>
    </dataValidation>
  </dataValidations>
  <hyperlinks>
    <hyperlink ref="B16:B18" location="'8.2'!A1" display="фото"/>
  </hyperlinks>
  <printOptions/>
  <pageMargins left="0.27" right="0.2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1.57421875" style="0" customWidth="1"/>
    <col min="6" max="6" width="5.00390625" style="0" customWidth="1"/>
    <col min="11" max="11" width="4.8515625" style="0" customWidth="1"/>
  </cols>
  <sheetData>
    <row r="1" spans="1:13" ht="15.75">
      <c r="A1" s="51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6.75" customHeight="1"/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33" sqref="C33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53" t="s">
        <v>104</v>
      </c>
      <c r="B1" s="53"/>
      <c r="C1" s="53"/>
      <c r="D1" s="53"/>
      <c r="E1" s="53"/>
      <c r="F1" s="53"/>
    </row>
    <row r="2" spans="1:6" ht="15">
      <c r="A2" s="74" t="s">
        <v>105</v>
      </c>
      <c r="B2" s="74"/>
      <c r="C2" s="75" t="s">
        <v>106</v>
      </c>
      <c r="D2" s="75"/>
      <c r="E2" s="75"/>
      <c r="F2" s="75"/>
    </row>
    <row r="3" spans="1:6" ht="15">
      <c r="A3" s="76" t="s">
        <v>107</v>
      </c>
      <c r="B3" s="76"/>
      <c r="C3" s="77" t="s">
        <v>108</v>
      </c>
      <c r="D3" s="77"/>
      <c r="E3" s="77"/>
      <c r="F3" s="77"/>
    </row>
    <row r="4" spans="1:6" ht="15">
      <c r="A4" s="74" t="s">
        <v>109</v>
      </c>
      <c r="B4" s="74"/>
      <c r="C4" s="78">
        <v>42826</v>
      </c>
      <c r="D4" s="78"/>
      <c r="E4" s="78"/>
      <c r="F4" s="78"/>
    </row>
    <row r="5" spans="1:6" ht="15">
      <c r="A5" s="76" t="s">
        <v>110</v>
      </c>
      <c r="B5" s="76"/>
      <c r="C5" s="79">
        <v>776305.41</v>
      </c>
      <c r="D5" s="79"/>
      <c r="E5" s="79"/>
      <c r="F5" s="79"/>
    </row>
    <row r="6" spans="1:6" ht="15">
      <c r="A6" s="73" t="s">
        <v>8</v>
      </c>
      <c r="B6" s="73"/>
      <c r="C6" s="73"/>
      <c r="D6" s="73"/>
      <c r="E6" s="73"/>
      <c r="F6" s="73"/>
    </row>
    <row r="7" spans="1:6" ht="15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0</v>
      </c>
    </row>
    <row r="8" spans="1:6" ht="15">
      <c r="A8" s="28">
        <v>1</v>
      </c>
      <c r="B8" s="41">
        <v>43033</v>
      </c>
      <c r="C8" s="42">
        <v>1144172.54</v>
      </c>
      <c r="D8" s="43">
        <v>0</v>
      </c>
      <c r="E8" s="3"/>
      <c r="F8" s="1"/>
    </row>
    <row r="9" spans="1:6" ht="15">
      <c r="A9" s="28">
        <v>2</v>
      </c>
      <c r="B9" s="41">
        <v>43047</v>
      </c>
      <c r="C9" s="42">
        <v>1029755.2860000001</v>
      </c>
      <c r="D9" s="43">
        <v>0</v>
      </c>
      <c r="E9" s="3"/>
      <c r="F9" s="1"/>
    </row>
    <row r="10" spans="1:6" ht="15">
      <c r="A10" s="28">
        <v>3</v>
      </c>
      <c r="B10" s="41">
        <v>43061</v>
      </c>
      <c r="C10" s="42">
        <v>915338.032</v>
      </c>
      <c r="D10" s="43">
        <v>0</v>
      </c>
      <c r="E10" s="3"/>
      <c r="F10" s="1"/>
    </row>
    <row r="11" spans="1:6" ht="15">
      <c r="A11" s="28">
        <v>4</v>
      </c>
      <c r="B11" s="41">
        <v>43075</v>
      </c>
      <c r="C11" s="42">
        <v>800920.7779999999</v>
      </c>
      <c r="D11" s="43">
        <v>0</v>
      </c>
      <c r="E11" s="3"/>
      <c r="F11" s="1"/>
    </row>
    <row r="12" spans="1:6" ht="15">
      <c r="A12" s="28">
        <v>5</v>
      </c>
      <c r="B12" s="41">
        <v>43089</v>
      </c>
      <c r="C12" s="42">
        <v>686503.524</v>
      </c>
      <c r="D12" s="43">
        <v>0</v>
      </c>
      <c r="E12" s="3"/>
      <c r="F12" s="1"/>
    </row>
    <row r="13" spans="1:6" ht="15">
      <c r="A13" s="28">
        <v>6</v>
      </c>
      <c r="B13" s="41">
        <v>43104</v>
      </c>
      <c r="C13" s="42">
        <v>572086.27</v>
      </c>
      <c r="D13" s="43">
        <v>0</v>
      </c>
      <c r="E13" s="3"/>
      <c r="F13" s="1"/>
    </row>
    <row r="14" spans="1:6" ht="15">
      <c r="A14" s="28">
        <v>7</v>
      </c>
      <c r="B14" s="41">
        <v>43119</v>
      </c>
      <c r="C14" s="42">
        <v>457669.01599999995</v>
      </c>
      <c r="D14" s="43">
        <v>0</v>
      </c>
      <c r="E14" s="3"/>
      <c r="F14" s="1"/>
    </row>
    <row r="15" spans="1:6" ht="15">
      <c r="A15" s="28">
        <v>8</v>
      </c>
      <c r="B15" s="41">
        <v>43133</v>
      </c>
      <c r="C15" s="42">
        <v>343251.7620000001</v>
      </c>
      <c r="D15" s="43">
        <v>0</v>
      </c>
      <c r="E15" s="3"/>
      <c r="F15" s="1"/>
    </row>
    <row r="16" spans="1:6" ht="15">
      <c r="A16" s="1"/>
      <c r="B16" s="4"/>
      <c r="C16" s="3"/>
      <c r="D16" s="5"/>
      <c r="E16" s="3"/>
      <c r="F16" s="1"/>
    </row>
    <row r="17" spans="1:6" ht="15">
      <c r="A17" s="1"/>
      <c r="B17" s="4"/>
      <c r="C17" s="3"/>
      <c r="D17" s="5"/>
      <c r="E17" s="3"/>
      <c r="F17" s="1"/>
    </row>
    <row r="18" spans="1:6" ht="15">
      <c r="A18" s="1"/>
      <c r="B18" s="4"/>
      <c r="C18" s="3"/>
      <c r="D18" s="5"/>
      <c r="E18" s="3"/>
      <c r="F18" s="1"/>
    </row>
    <row r="19" spans="1:6" ht="15">
      <c r="A19" s="1"/>
      <c r="B19" s="4"/>
      <c r="C19" s="3"/>
      <c r="D19" s="5"/>
      <c r="E19" s="3"/>
      <c r="F19" s="1"/>
    </row>
    <row r="20" spans="1:6" ht="15">
      <c r="A20" s="1"/>
      <c r="B20" s="4"/>
      <c r="C20" s="3"/>
      <c r="D20" s="5"/>
      <c r="E20" s="3"/>
      <c r="F20" s="1"/>
    </row>
    <row r="21" spans="1:6" ht="15">
      <c r="A21" s="1"/>
      <c r="B21" s="4"/>
      <c r="C21" s="3"/>
      <c r="D21" s="5"/>
      <c r="E21" s="3"/>
      <c r="F21" s="1"/>
    </row>
    <row r="22" spans="1:6" ht="15">
      <c r="A22" s="1"/>
      <c r="B22" s="4"/>
      <c r="C22" s="3"/>
      <c r="D22" s="5"/>
      <c r="E22" s="3"/>
      <c r="F22" s="1"/>
    </row>
    <row r="25" spans="2:12" s="35" customFormat="1" ht="15">
      <c r="B25" s="34"/>
      <c r="C25" s="32"/>
      <c r="D25" s="34"/>
      <c r="E25" s="32"/>
      <c r="F25" s="32"/>
      <c r="G25" s="32"/>
      <c r="H25" s="32"/>
      <c r="I25" s="32"/>
      <c r="J25" s="32"/>
      <c r="K25" s="32"/>
      <c r="L25" s="32"/>
    </row>
    <row r="26" spans="2:12" s="35" customFormat="1" ht="15">
      <c r="B26" s="34"/>
      <c r="D26" s="36"/>
      <c r="E26" s="32"/>
      <c r="F26" s="32"/>
      <c r="G26" s="32"/>
      <c r="H26" s="32"/>
      <c r="I26" s="32"/>
      <c r="J26" s="32"/>
      <c r="K26" s="32"/>
      <c r="L26" s="32"/>
    </row>
    <row r="27" spans="2:12" s="35" customFormat="1" ht="15"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2:12" s="35" customFormat="1" ht="15"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2:12" s="35" customFormat="1" ht="1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s="35" customFormat="1" ht="15"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s="35" customFormat="1" ht="15">
      <c r="B31" s="39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s="35" customFormat="1" ht="15">
      <c r="B32" s="40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2" ht="15">
      <c r="B33" s="40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5" ht="15">
      <c r="A34" s="33"/>
      <c r="B34" s="32"/>
      <c r="C34" s="32"/>
      <c r="D34" s="32"/>
      <c r="E34" s="32"/>
    </row>
  </sheetData>
  <sheetProtection/>
  <mergeCells count="8">
    <mergeCell ref="A6:F6"/>
    <mergeCell ref="A1:F1"/>
    <mergeCell ref="C2:F2"/>
    <mergeCell ref="A3:B3"/>
    <mergeCell ref="C3:F3"/>
    <mergeCell ref="C4:F4"/>
    <mergeCell ref="A5:B5"/>
    <mergeCell ref="C5:F5"/>
  </mergeCells>
  <dataValidations count="1">
    <dataValidation type="list" allowBlank="1" showInputMessage="1" showErrorMessage="1" sqref="C34 D27:D28 D25 D31:D33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PageLayoutView="0" workbookViewId="0" topLeftCell="A25">
      <selection activeCell="C50" sqref="C50"/>
    </sheetView>
  </sheetViews>
  <sheetFormatPr defaultColWidth="9.140625" defaultRowHeight="15"/>
  <cols>
    <col min="2" max="2" width="25.00390625" style="0" customWidth="1"/>
    <col min="3" max="3" width="15.00390625" style="0" customWidth="1"/>
    <col min="7" max="7" width="13.28125" style="0" customWidth="1"/>
    <col min="8" max="8" width="11.421875" style="0" customWidth="1"/>
  </cols>
  <sheetData>
    <row r="1" spans="1:8" ht="15" customHeight="1">
      <c r="A1" s="60" t="s">
        <v>33</v>
      </c>
      <c r="B1" s="60" t="s">
        <v>34</v>
      </c>
      <c r="C1" s="60" t="s">
        <v>35</v>
      </c>
      <c r="D1" s="60" t="s">
        <v>36</v>
      </c>
      <c r="E1" s="70" t="s">
        <v>37</v>
      </c>
      <c r="F1" s="60" t="s">
        <v>38</v>
      </c>
      <c r="G1" s="60" t="s">
        <v>102</v>
      </c>
      <c r="H1" s="60" t="s">
        <v>101</v>
      </c>
    </row>
    <row r="2" spans="1:8" ht="15">
      <c r="A2" s="68"/>
      <c r="B2" s="68"/>
      <c r="C2" s="68"/>
      <c r="D2" s="68"/>
      <c r="E2" s="71"/>
      <c r="F2" s="61"/>
      <c r="G2" s="61"/>
      <c r="H2" s="61"/>
    </row>
    <row r="3" spans="1:8" ht="24" customHeight="1">
      <c r="A3" s="69"/>
      <c r="B3" s="69"/>
      <c r="C3" s="69"/>
      <c r="D3" s="69"/>
      <c r="E3" s="72"/>
      <c r="F3" s="62"/>
      <c r="G3" s="62"/>
      <c r="H3" s="62"/>
    </row>
    <row r="4" spans="1:8" ht="15">
      <c r="A4" s="15">
        <v>1</v>
      </c>
      <c r="B4" s="16" t="s">
        <v>39</v>
      </c>
      <c r="C4" s="17" t="s">
        <v>40</v>
      </c>
      <c r="D4" s="17">
        <v>1996</v>
      </c>
      <c r="E4" s="18" t="s">
        <v>41</v>
      </c>
      <c r="F4" s="19">
        <v>1</v>
      </c>
      <c r="G4" s="63"/>
      <c r="H4" s="63"/>
    </row>
    <row r="5" spans="1:8" ht="15">
      <c r="A5" s="15">
        <v>2</v>
      </c>
      <c r="B5" s="16" t="s">
        <v>42</v>
      </c>
      <c r="C5" s="17" t="s">
        <v>43</v>
      </c>
      <c r="D5" s="17">
        <v>1997</v>
      </c>
      <c r="E5" s="20" t="s">
        <v>41</v>
      </c>
      <c r="F5" s="21">
        <v>1</v>
      </c>
      <c r="G5" s="64"/>
      <c r="H5" s="64"/>
    </row>
    <row r="6" spans="1:8" ht="25.5">
      <c r="A6" s="15">
        <v>3</v>
      </c>
      <c r="B6" s="16" t="s">
        <v>44</v>
      </c>
      <c r="C6" s="17">
        <v>10016</v>
      </c>
      <c r="D6" s="17">
        <v>1997</v>
      </c>
      <c r="E6" s="20" t="s">
        <v>41</v>
      </c>
      <c r="F6" s="21">
        <v>2</v>
      </c>
      <c r="G6" s="64"/>
      <c r="H6" s="64"/>
    </row>
    <row r="7" spans="1:8" ht="15">
      <c r="A7" s="15">
        <v>4</v>
      </c>
      <c r="B7" s="16" t="s">
        <v>45</v>
      </c>
      <c r="C7" s="17" t="s">
        <v>46</v>
      </c>
      <c r="D7" s="17">
        <v>1996</v>
      </c>
      <c r="E7" s="20" t="s">
        <v>41</v>
      </c>
      <c r="F7" s="21">
        <v>1</v>
      </c>
      <c r="G7" s="64"/>
      <c r="H7" s="64"/>
    </row>
    <row r="8" spans="1:8" ht="15">
      <c r="A8" s="15">
        <v>5</v>
      </c>
      <c r="B8" s="22" t="s">
        <v>47</v>
      </c>
      <c r="C8" s="17" t="s">
        <v>48</v>
      </c>
      <c r="D8" s="17">
        <v>1997</v>
      </c>
      <c r="E8" s="20" t="s">
        <v>41</v>
      </c>
      <c r="F8" s="21">
        <v>1</v>
      </c>
      <c r="G8" s="64"/>
      <c r="H8" s="64"/>
    </row>
    <row r="9" spans="1:8" ht="15">
      <c r="A9" s="15">
        <v>6</v>
      </c>
      <c r="B9" s="22" t="s">
        <v>49</v>
      </c>
      <c r="C9" s="17" t="s">
        <v>50</v>
      </c>
      <c r="D9" s="17">
        <v>1996</v>
      </c>
      <c r="E9" s="20" t="s">
        <v>41</v>
      </c>
      <c r="F9" s="21">
        <v>1</v>
      </c>
      <c r="G9" s="64"/>
      <c r="H9" s="64"/>
    </row>
    <row r="10" spans="1:8" ht="15">
      <c r="A10" s="15">
        <v>7</v>
      </c>
      <c r="B10" s="22" t="s">
        <v>51</v>
      </c>
      <c r="C10" s="17" t="s">
        <v>52</v>
      </c>
      <c r="D10" s="17">
        <v>1996</v>
      </c>
      <c r="E10" s="20" t="s">
        <v>41</v>
      </c>
      <c r="F10" s="21">
        <v>1</v>
      </c>
      <c r="G10" s="64"/>
      <c r="H10" s="64"/>
    </row>
    <row r="11" spans="1:8" ht="15">
      <c r="A11" s="15">
        <v>8</v>
      </c>
      <c r="B11" s="22" t="s">
        <v>53</v>
      </c>
      <c r="C11" s="17" t="s">
        <v>52</v>
      </c>
      <c r="D11" s="17">
        <v>1996</v>
      </c>
      <c r="E11" s="20" t="s">
        <v>41</v>
      </c>
      <c r="F11" s="21">
        <v>1</v>
      </c>
      <c r="G11" s="64"/>
      <c r="H11" s="64"/>
    </row>
    <row r="12" spans="1:8" ht="15">
      <c r="A12" s="15">
        <v>9</v>
      </c>
      <c r="B12" s="22" t="s">
        <v>53</v>
      </c>
      <c r="C12" s="17" t="s">
        <v>52</v>
      </c>
      <c r="D12" s="17">
        <v>1996</v>
      </c>
      <c r="E12" s="20" t="s">
        <v>41</v>
      </c>
      <c r="F12" s="21">
        <v>1</v>
      </c>
      <c r="G12" s="64"/>
      <c r="H12" s="64"/>
    </row>
    <row r="13" spans="1:8" ht="15">
      <c r="A13" s="15">
        <v>10</v>
      </c>
      <c r="B13" s="22" t="s">
        <v>54</v>
      </c>
      <c r="C13" s="17" t="s">
        <v>55</v>
      </c>
      <c r="D13" s="17">
        <v>1996</v>
      </c>
      <c r="E13" s="20" t="s">
        <v>41</v>
      </c>
      <c r="F13" s="21">
        <v>1</v>
      </c>
      <c r="G13" s="64"/>
      <c r="H13" s="64"/>
    </row>
    <row r="14" spans="1:8" ht="15">
      <c r="A14" s="15">
        <v>11</v>
      </c>
      <c r="B14" s="22" t="s">
        <v>56</v>
      </c>
      <c r="C14" s="17" t="s">
        <v>57</v>
      </c>
      <c r="D14" s="17">
        <v>1997</v>
      </c>
      <c r="E14" s="20" t="s">
        <v>41</v>
      </c>
      <c r="F14" s="21">
        <v>1</v>
      </c>
      <c r="G14" s="64"/>
      <c r="H14" s="64"/>
    </row>
    <row r="15" spans="1:8" ht="15">
      <c r="A15" s="15">
        <v>12</v>
      </c>
      <c r="B15" s="22" t="s">
        <v>58</v>
      </c>
      <c r="C15" s="17" t="s">
        <v>59</v>
      </c>
      <c r="D15" s="17">
        <v>1997</v>
      </c>
      <c r="E15" s="20" t="s">
        <v>41</v>
      </c>
      <c r="F15" s="21">
        <v>100</v>
      </c>
      <c r="G15" s="64"/>
      <c r="H15" s="64"/>
    </row>
    <row r="16" spans="1:8" ht="15">
      <c r="A16" s="15">
        <v>13</v>
      </c>
      <c r="B16" s="22" t="s">
        <v>60</v>
      </c>
      <c r="C16" s="17" t="s">
        <v>43</v>
      </c>
      <c r="D16" s="17">
        <v>1996</v>
      </c>
      <c r="E16" s="20" t="s">
        <v>41</v>
      </c>
      <c r="F16" s="21">
        <v>1</v>
      </c>
      <c r="G16" s="64"/>
      <c r="H16" s="64"/>
    </row>
    <row r="17" spans="1:8" ht="15">
      <c r="A17" s="15">
        <v>14</v>
      </c>
      <c r="B17" s="22" t="s">
        <v>61</v>
      </c>
      <c r="C17" s="17" t="s">
        <v>62</v>
      </c>
      <c r="D17" s="17">
        <v>1997</v>
      </c>
      <c r="E17" s="20" t="s">
        <v>41</v>
      </c>
      <c r="F17" s="21">
        <v>1</v>
      </c>
      <c r="G17" s="64"/>
      <c r="H17" s="64"/>
    </row>
    <row r="18" spans="1:8" ht="15">
      <c r="A18" s="15">
        <v>15</v>
      </c>
      <c r="B18" s="22" t="s">
        <v>63</v>
      </c>
      <c r="C18" s="17" t="s">
        <v>64</v>
      </c>
      <c r="D18" s="17">
        <v>1996</v>
      </c>
      <c r="E18" s="20" t="s">
        <v>41</v>
      </c>
      <c r="F18" s="21">
        <v>1</v>
      </c>
      <c r="G18" s="64"/>
      <c r="H18" s="64"/>
    </row>
    <row r="19" spans="1:8" ht="15">
      <c r="A19" s="15">
        <v>16</v>
      </c>
      <c r="B19" s="22" t="s">
        <v>58</v>
      </c>
      <c r="C19" s="17" t="s">
        <v>65</v>
      </c>
      <c r="D19" s="17">
        <v>1997</v>
      </c>
      <c r="E19" s="20" t="s">
        <v>41</v>
      </c>
      <c r="F19" s="21">
        <v>115</v>
      </c>
      <c r="G19" s="64"/>
      <c r="H19" s="64"/>
    </row>
    <row r="20" spans="1:8" ht="15.75">
      <c r="A20" s="15">
        <v>17</v>
      </c>
      <c r="B20" s="22" t="s">
        <v>66</v>
      </c>
      <c r="C20" s="17" t="s">
        <v>67</v>
      </c>
      <c r="D20" s="17">
        <v>1996</v>
      </c>
      <c r="E20" s="20" t="s">
        <v>41</v>
      </c>
      <c r="F20" s="21">
        <v>1</v>
      </c>
      <c r="G20" s="64"/>
      <c r="H20" s="64"/>
    </row>
    <row r="21" spans="1:8" ht="15">
      <c r="A21" s="15">
        <v>18</v>
      </c>
      <c r="B21" s="22" t="s">
        <v>68</v>
      </c>
      <c r="C21" s="17" t="s">
        <v>69</v>
      </c>
      <c r="D21" s="17">
        <v>1996</v>
      </c>
      <c r="E21" s="20" t="s">
        <v>41</v>
      </c>
      <c r="F21" s="21">
        <v>1</v>
      </c>
      <c r="G21" s="64"/>
      <c r="H21" s="64"/>
    </row>
    <row r="22" spans="1:8" ht="15">
      <c r="A22" s="15">
        <v>19</v>
      </c>
      <c r="B22" s="22" t="s">
        <v>70</v>
      </c>
      <c r="C22" s="17" t="s">
        <v>71</v>
      </c>
      <c r="D22" s="17">
        <v>1997</v>
      </c>
      <c r="E22" s="20" t="s">
        <v>41</v>
      </c>
      <c r="F22" s="21">
        <v>1</v>
      </c>
      <c r="G22" s="64"/>
      <c r="H22" s="64"/>
    </row>
    <row r="23" spans="1:8" ht="15">
      <c r="A23" s="15">
        <v>20</v>
      </c>
      <c r="B23" s="22" t="s">
        <v>72</v>
      </c>
      <c r="C23" s="17" t="s">
        <v>73</v>
      </c>
      <c r="D23" s="17">
        <v>1996</v>
      </c>
      <c r="E23" s="20" t="s">
        <v>41</v>
      </c>
      <c r="F23" s="21">
        <v>4</v>
      </c>
      <c r="G23" s="64"/>
      <c r="H23" s="64"/>
    </row>
    <row r="24" spans="1:8" ht="15">
      <c r="A24" s="15">
        <v>21</v>
      </c>
      <c r="B24" s="22" t="s">
        <v>74</v>
      </c>
      <c r="C24" s="17" t="s">
        <v>75</v>
      </c>
      <c r="D24" s="17">
        <v>1996</v>
      </c>
      <c r="E24" s="20" t="s">
        <v>41</v>
      </c>
      <c r="F24" s="21">
        <v>1</v>
      </c>
      <c r="G24" s="64"/>
      <c r="H24" s="64"/>
    </row>
    <row r="25" spans="1:8" ht="15">
      <c r="A25" s="15">
        <v>22</v>
      </c>
      <c r="B25" s="22" t="s">
        <v>76</v>
      </c>
      <c r="C25" s="17" t="s">
        <v>77</v>
      </c>
      <c r="D25" s="17">
        <v>1997</v>
      </c>
      <c r="E25" s="20" t="s">
        <v>41</v>
      </c>
      <c r="F25" s="21">
        <v>1</v>
      </c>
      <c r="G25" s="64"/>
      <c r="H25" s="64"/>
    </row>
    <row r="26" spans="1:8" ht="15">
      <c r="A26" s="15">
        <v>23</v>
      </c>
      <c r="B26" s="22" t="s">
        <v>78</v>
      </c>
      <c r="C26" s="17" t="s">
        <v>79</v>
      </c>
      <c r="D26" s="17">
        <v>1997</v>
      </c>
      <c r="E26" s="20" t="s">
        <v>41</v>
      </c>
      <c r="F26" s="21">
        <v>1</v>
      </c>
      <c r="G26" s="64"/>
      <c r="H26" s="64"/>
    </row>
    <row r="27" spans="1:8" ht="15">
      <c r="A27" s="15">
        <v>24</v>
      </c>
      <c r="B27" s="22" t="s">
        <v>80</v>
      </c>
      <c r="C27" s="17" t="s">
        <v>81</v>
      </c>
      <c r="D27" s="17">
        <v>1997</v>
      </c>
      <c r="E27" s="20" t="s">
        <v>41</v>
      </c>
      <c r="F27" s="21">
        <v>1</v>
      </c>
      <c r="G27" s="64"/>
      <c r="H27" s="64"/>
    </row>
    <row r="28" spans="1:8" ht="15">
      <c r="A28" s="15">
        <v>25</v>
      </c>
      <c r="B28" s="22" t="s">
        <v>82</v>
      </c>
      <c r="C28" s="17" t="s">
        <v>83</v>
      </c>
      <c r="D28" s="17">
        <v>1996</v>
      </c>
      <c r="E28" s="20" t="s">
        <v>41</v>
      </c>
      <c r="F28" s="21">
        <v>1</v>
      </c>
      <c r="G28" s="64"/>
      <c r="H28" s="64"/>
    </row>
    <row r="29" spans="1:8" ht="15">
      <c r="A29" s="15">
        <v>26</v>
      </c>
      <c r="B29" s="22" t="s">
        <v>84</v>
      </c>
      <c r="C29" s="17" t="s">
        <v>85</v>
      </c>
      <c r="D29" s="17">
        <v>1996</v>
      </c>
      <c r="E29" s="20" t="s">
        <v>41</v>
      </c>
      <c r="F29" s="21">
        <v>1</v>
      </c>
      <c r="G29" s="64"/>
      <c r="H29" s="64"/>
    </row>
    <row r="30" spans="1:8" ht="15">
      <c r="A30" s="15">
        <v>27</v>
      </c>
      <c r="B30" s="22" t="s">
        <v>86</v>
      </c>
      <c r="C30" s="17" t="s">
        <v>87</v>
      </c>
      <c r="D30" s="17">
        <v>1998</v>
      </c>
      <c r="E30" s="20" t="s">
        <v>41</v>
      </c>
      <c r="F30" s="21">
        <v>1</v>
      </c>
      <c r="G30" s="64"/>
      <c r="H30" s="64"/>
    </row>
    <row r="31" spans="1:8" ht="15">
      <c r="A31" s="15">
        <v>28</v>
      </c>
      <c r="B31" s="22" t="s">
        <v>88</v>
      </c>
      <c r="C31" s="17" t="s">
        <v>89</v>
      </c>
      <c r="D31" s="17">
        <v>1997</v>
      </c>
      <c r="E31" s="20" t="s">
        <v>41</v>
      </c>
      <c r="F31" s="21">
        <v>1</v>
      </c>
      <c r="G31" s="64"/>
      <c r="H31" s="64"/>
    </row>
    <row r="32" spans="1:8" ht="15">
      <c r="A32" s="15">
        <v>29</v>
      </c>
      <c r="B32" s="22" t="s">
        <v>88</v>
      </c>
      <c r="C32" s="17" t="s">
        <v>90</v>
      </c>
      <c r="D32" s="17">
        <v>1985</v>
      </c>
      <c r="E32" s="20" t="s">
        <v>41</v>
      </c>
      <c r="F32" s="21">
        <v>1</v>
      </c>
      <c r="G32" s="64"/>
      <c r="H32" s="64"/>
    </row>
    <row r="33" spans="1:8" ht="15">
      <c r="A33" s="15">
        <v>30</v>
      </c>
      <c r="B33" s="22" t="s">
        <v>91</v>
      </c>
      <c r="C33" s="17" t="s">
        <v>43</v>
      </c>
      <c r="D33" s="17">
        <v>1997</v>
      </c>
      <c r="E33" s="20" t="s">
        <v>41</v>
      </c>
      <c r="F33" s="21">
        <v>14</v>
      </c>
      <c r="G33" s="64"/>
      <c r="H33" s="64"/>
    </row>
    <row r="34" spans="1:8" ht="15">
      <c r="A34" s="15">
        <v>31</v>
      </c>
      <c r="B34" s="22" t="s">
        <v>84</v>
      </c>
      <c r="C34" s="17" t="s">
        <v>43</v>
      </c>
      <c r="D34" s="17">
        <v>1996</v>
      </c>
      <c r="E34" s="20" t="s">
        <v>41</v>
      </c>
      <c r="F34" s="21">
        <v>1</v>
      </c>
      <c r="G34" s="64"/>
      <c r="H34" s="64"/>
    </row>
    <row r="35" spans="1:8" ht="15">
      <c r="A35" s="15">
        <v>32</v>
      </c>
      <c r="B35" s="22" t="s">
        <v>92</v>
      </c>
      <c r="C35" s="17" t="s">
        <v>93</v>
      </c>
      <c r="D35" s="17">
        <v>1996</v>
      </c>
      <c r="E35" s="20" t="s">
        <v>41</v>
      </c>
      <c r="F35" s="21">
        <v>1</v>
      </c>
      <c r="G35" s="64"/>
      <c r="H35" s="64"/>
    </row>
    <row r="36" spans="1:8" ht="15">
      <c r="A36" s="15">
        <v>33</v>
      </c>
      <c r="B36" s="22" t="s">
        <v>94</v>
      </c>
      <c r="C36" s="17" t="s">
        <v>43</v>
      </c>
      <c r="D36" s="17">
        <v>1996</v>
      </c>
      <c r="E36" s="20" t="s">
        <v>41</v>
      </c>
      <c r="F36" s="21">
        <v>1</v>
      </c>
      <c r="G36" s="64"/>
      <c r="H36" s="64"/>
    </row>
    <row r="37" spans="1:8" ht="15">
      <c r="A37" s="15">
        <v>34</v>
      </c>
      <c r="B37" s="22" t="s">
        <v>95</v>
      </c>
      <c r="C37" s="17" t="s">
        <v>96</v>
      </c>
      <c r="D37" s="17">
        <v>1996</v>
      </c>
      <c r="E37" s="20" t="s">
        <v>41</v>
      </c>
      <c r="F37" s="21">
        <v>4</v>
      </c>
      <c r="G37" s="64"/>
      <c r="H37" s="64"/>
    </row>
    <row r="38" spans="1:8" ht="15">
      <c r="A38" s="15">
        <v>35</v>
      </c>
      <c r="B38" s="22" t="s">
        <v>97</v>
      </c>
      <c r="C38" s="17" t="s">
        <v>43</v>
      </c>
      <c r="D38" s="17">
        <v>1996</v>
      </c>
      <c r="E38" s="20" t="s">
        <v>41</v>
      </c>
      <c r="F38" s="21">
        <v>8</v>
      </c>
      <c r="G38" s="64"/>
      <c r="H38" s="64"/>
    </row>
    <row r="39" spans="1:8" ht="15">
      <c r="A39" s="15">
        <v>36</v>
      </c>
      <c r="B39" s="22" t="s">
        <v>98</v>
      </c>
      <c r="C39" s="17" t="s">
        <v>43</v>
      </c>
      <c r="D39" s="17">
        <v>1996</v>
      </c>
      <c r="E39" s="20" t="s">
        <v>41</v>
      </c>
      <c r="F39" s="21">
        <v>4</v>
      </c>
      <c r="G39" s="64"/>
      <c r="H39" s="64"/>
    </row>
    <row r="40" spans="1:8" ht="15">
      <c r="A40" s="23">
        <v>37</v>
      </c>
      <c r="B40" s="22" t="s">
        <v>99</v>
      </c>
      <c r="C40" s="24" t="s">
        <v>100</v>
      </c>
      <c r="D40" s="24">
        <v>1997</v>
      </c>
      <c r="E40" s="20" t="s">
        <v>41</v>
      </c>
      <c r="F40" s="21">
        <v>1</v>
      </c>
      <c r="G40" s="64"/>
      <c r="H40" s="64"/>
    </row>
    <row r="41" spans="1:8" ht="15">
      <c r="A41" s="65" t="s">
        <v>103</v>
      </c>
      <c r="B41" s="66"/>
      <c r="C41" s="66"/>
      <c r="D41" s="66"/>
      <c r="E41" s="67"/>
      <c r="F41" s="29">
        <f>SUM(F4:F40)</f>
        <v>280</v>
      </c>
      <c r="G41" s="30">
        <v>1144172.54</v>
      </c>
      <c r="H41" s="30">
        <v>776305.41</v>
      </c>
    </row>
    <row r="44" spans="2:12" s="35" customFormat="1" ht="15">
      <c r="B44" s="34"/>
      <c r="C44" s="32"/>
      <c r="D44" s="34"/>
      <c r="E44" s="32"/>
      <c r="F44" s="32"/>
      <c r="G44" s="32"/>
      <c r="H44" s="32"/>
      <c r="I44" s="32"/>
      <c r="J44" s="32"/>
      <c r="K44" s="32"/>
      <c r="L44" s="32"/>
    </row>
    <row r="45" spans="2:12" s="35" customFormat="1" ht="15">
      <c r="B45" s="34"/>
      <c r="E45" s="32"/>
      <c r="F45" s="32"/>
      <c r="G45" s="32"/>
      <c r="H45" s="36"/>
      <c r="I45" s="32"/>
      <c r="J45" s="32"/>
      <c r="K45" s="32"/>
      <c r="L45" s="32"/>
    </row>
    <row r="46" spans="2:12" s="35" customFormat="1" ht="15"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2:12" s="35" customFormat="1" ht="15"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2:12" s="35" customFormat="1" ht="15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2:12" s="35" customFormat="1" ht="15">
      <c r="B49" s="38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2:12" s="35" customFormat="1" ht="15">
      <c r="B50" s="39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s="35" customFormat="1" ht="15">
      <c r="B51" s="40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2:12" ht="15">
      <c r="B52" s="40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sheetProtection/>
  <mergeCells count="11">
    <mergeCell ref="E1:E3"/>
    <mergeCell ref="G1:G3"/>
    <mergeCell ref="G4:G40"/>
    <mergeCell ref="H1:H3"/>
    <mergeCell ref="H4:H40"/>
    <mergeCell ref="F1:F3"/>
    <mergeCell ref="A41:E41"/>
    <mergeCell ref="A1:A3"/>
    <mergeCell ref="B1:B3"/>
    <mergeCell ref="C1:C3"/>
    <mergeCell ref="D1:D3"/>
  </mergeCells>
  <dataValidations count="1">
    <dataValidation type="list" allowBlank="1" showInputMessage="1" showErrorMessage="1" sqref="D46:D47 D50:D52 D44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Kornieiev</cp:lastModifiedBy>
  <cp:lastPrinted>2018-03-13T08:29:15Z</cp:lastPrinted>
  <dcterms:created xsi:type="dcterms:W3CDTF">2015-10-12T12:03:25Z</dcterms:created>
  <dcterms:modified xsi:type="dcterms:W3CDTF">2018-09-18T06:38:44Z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